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120" yWindow="45" windowWidth="15135" windowHeight="8130"/>
  </bookViews>
  <sheets>
    <sheet name="19.60_2018" sheetId="3" r:id="rId1"/>
  </sheets>
  <definedNames>
    <definedName name="_xlnm.Print_Area" localSheetId="0">'19.60_2018'!$A$1:$M$71</definedName>
  </definedNames>
  <calcPr calcId="152511"/>
</workbook>
</file>

<file path=xl/calcChain.xml><?xml version="1.0" encoding="utf-8"?>
<calcChain xmlns="http://schemas.openxmlformats.org/spreadsheetml/2006/main">
  <c r="B70" i="3" l="1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0" i="3"/>
  <c r="B19" i="3"/>
  <c r="B18" i="3"/>
  <c r="B17" i="3"/>
  <c r="B22" i="3" l="1"/>
  <c r="B16" i="3"/>
  <c r="M16" i="3"/>
  <c r="L16" i="3"/>
  <c r="K16" i="3"/>
  <c r="J16" i="3"/>
  <c r="I16" i="3"/>
  <c r="H16" i="3"/>
  <c r="G16" i="3"/>
  <c r="F16" i="3"/>
  <c r="E16" i="3"/>
  <c r="D16" i="3"/>
  <c r="C16" i="3"/>
  <c r="M22" i="3"/>
  <c r="L22" i="3"/>
  <c r="K22" i="3"/>
  <c r="J22" i="3"/>
  <c r="I22" i="3"/>
  <c r="H22" i="3"/>
  <c r="G22" i="3"/>
  <c r="F22" i="3"/>
  <c r="E22" i="3"/>
  <c r="D22" i="3"/>
  <c r="C22" i="3"/>
  <c r="M55" i="3"/>
  <c r="L55" i="3"/>
  <c r="K55" i="3"/>
  <c r="J55" i="3"/>
  <c r="I55" i="3"/>
  <c r="H55" i="3"/>
  <c r="G55" i="3"/>
  <c r="F55" i="3"/>
  <c r="E55" i="3"/>
  <c r="E14" i="3" s="1"/>
  <c r="D55" i="3"/>
  <c r="C55" i="3"/>
  <c r="L14" i="3" l="1"/>
  <c r="H14" i="3"/>
  <c r="J14" i="3"/>
  <c r="F14" i="3"/>
  <c r="D14" i="3"/>
  <c r="C14" i="3"/>
  <c r="G14" i="3"/>
  <c r="K14" i="3"/>
  <c r="I14" i="3"/>
  <c r="M14" i="3"/>
  <c r="B55" i="3"/>
  <c r="B14" i="3" s="1"/>
</calcChain>
</file>

<file path=xl/sharedStrings.xml><?xml version="1.0" encoding="utf-8"?>
<sst xmlns="http://schemas.openxmlformats.org/spreadsheetml/2006/main" count="74" uniqueCount="72">
  <si>
    <t>DIU</t>
  </si>
  <si>
    <t>OTB</t>
  </si>
  <si>
    <t>AE</t>
  </si>
  <si>
    <t>M.L.</t>
  </si>
  <si>
    <t>S/B</t>
  </si>
  <si>
    <t>Delegación</t>
  </si>
  <si>
    <t>Total</t>
  </si>
  <si>
    <t>Método</t>
  </si>
  <si>
    <t>Hormonal</t>
  </si>
  <si>
    <t>Vasectomía</t>
  </si>
  <si>
    <t>Preservativos</t>
  </si>
  <si>
    <t>Oral</t>
  </si>
  <si>
    <t>Inyectable</t>
  </si>
  <si>
    <t>Implante</t>
  </si>
  <si>
    <t>Transdermico</t>
  </si>
  <si>
    <t>Tradicional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</si>
  <si>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</si>
  <si>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</si>
  <si>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</si>
  <si>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</si>
  <si>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</si>
  <si>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</si>
  <si>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</si>
  <si>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</si>
  <si>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</si>
  <si>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</si>
  <si>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</si>
  <si>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</si>
  <si>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</si>
  <si>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</si>
  <si>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</si>
  <si>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</si>
  <si>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</si>
  <si>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</si>
  <si>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</si>
  <si>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</si>
  <si>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</si>
  <si>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</si>
  <si>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</si>
  <si>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</si>
  <si>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</si>
  <si>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</si>
  <si>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</si>
  <si>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</si>
  <si>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</si>
  <si>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</si>
  <si>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</si>
  <si>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</si>
  <si>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</si>
  <si>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</si>
  <si>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</si>
  <si>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</si>
  <si>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</si>
  <si>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"20 de Noviembre"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</si>
  <si>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</si>
  <si>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</si>
  <si>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</si>
  <si>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</si>
  <si>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</si>
  <si>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</si>
  <si>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</si>
  <si>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</si>
  <si>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</si>
  <si>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</si>
  <si>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</si>
  <si>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</si>
  <si>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</si>
  <si>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 xml:space="preserve">Fuente: Informe Mensual de Actividades de las Subdelegaciones Médicas  </t>
  </si>
  <si>
    <t>H.R. "Pdte. Benito Juárez"</t>
  </si>
  <si>
    <t>19.60 Programa de Planificación Familiar, Usuarios Nuevos por Método y Delegación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</si>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</sst>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ourier"/>
      <family val="3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sz val="14"/>
      <name val="Montserrat"/>
    </font>
    <font>
      <sz val="11"/>
      <color indexed="8"/>
      <name val="Montserrat"/>
    </font>
    <font>
      <b/>
      <sz val="9"/>
      <color indexed="8"/>
      <name val="Montserrat"/>
    </font>
    <font>
      <b/>
      <sz val="11"/>
      <name val="Montserrat"/>
    </font>
    <font>
      <b/>
      <sz val="11"/>
      <color indexed="8"/>
      <name val="Montserrat"/>
    </font>
    <font>
      <sz val="11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3" fillId="0" borderId="0" xfId="1" applyFont="1" applyFill="1"/>
    <xf numFmtId="0" fontId="3" fillId="0" borderId="0" xfId="1" applyFont="1" applyFill="1" applyAlignment="1">
      <alignment horizontal="right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8" fillId="0" borderId="0" xfId="0" applyFont="1"/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9" fillId="0" borderId="0" xfId="0" applyFont="1" applyAlignment="1"/>
    <xf numFmtId="0" fontId="10" fillId="0" borderId="0" xfId="2" applyFont="1" applyAlignment="1" applyProtection="1">
      <alignment horizontal="left"/>
    </xf>
    <xf numFmtId="3" fontId="11" fillId="0" borderId="0" xfId="0" applyNumberFormat="1" applyFont="1"/>
    <xf numFmtId="0" fontId="11" fillId="0" borderId="0" xfId="0" applyFont="1"/>
    <xf numFmtId="0" fontId="12" fillId="0" borderId="0" xfId="2" applyFont="1"/>
    <xf numFmtId="3" fontId="8" fillId="0" borderId="0" xfId="0" applyNumberFormat="1" applyFont="1"/>
    <xf numFmtId="0" fontId="12" fillId="0" borderId="0" xfId="2" applyFont="1" applyAlignment="1" applyProtection="1">
      <alignment horizontal="left"/>
    </xf>
    <xf numFmtId="0" fontId="13" fillId="0" borderId="0" xfId="0" applyFont="1"/>
    <xf numFmtId="3" fontId="13" fillId="0" borderId="0" xfId="0" applyNumberFormat="1" applyFont="1"/>
    <xf numFmtId="0" fontId="12" fillId="0" borderId="0" xfId="2" applyFont="1" applyFill="1" applyAlignment="1" applyProtection="1">
      <alignment horizontal="left"/>
    </xf>
    <xf numFmtId="0" fontId="12" fillId="0" borderId="0" xfId="2" applyFont="1" applyBorder="1" applyAlignment="1" applyProtection="1">
      <alignment horizontal="left"/>
    </xf>
    <xf numFmtId="0" fontId="10" fillId="0" borderId="0" xfId="2" applyFont="1" applyFill="1" applyAlignment="1" applyProtection="1">
      <alignment horizontal="left"/>
    </xf>
    <xf numFmtId="0" fontId="12" fillId="0" borderId="0" xfId="0" applyFont="1" applyBorder="1"/>
    <xf numFmtId="0" fontId="12" fillId="0" borderId="1" xfId="2" applyFont="1" applyFill="1" applyBorder="1" applyAlignment="1" applyProtection="1">
      <alignment horizontal="left"/>
    </xf>
    <xf numFmtId="3" fontId="8" fillId="0" borderId="1" xfId="0" applyNumberFormat="1" applyFont="1" applyBorder="1"/>
    <xf numFmtId="0" fontId="3" fillId="2" borderId="0" xfId="1" applyFont="1" applyFill="1" applyAlignment="1" applyProtection="1">
      <alignment horizontal="left"/>
    </xf>
    <xf numFmtId="0" fontId="4" fillId="0" borderId="0" xfId="1" applyFont="1" applyFill="1"/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33616</xdr:rowOff>
    </xdr:from>
    <xdr:to>
      <xdr:col>0</xdr:col>
      <xdr:colOff>2599765</xdr:colOff>
      <xdr:row>3</xdr:row>
      <xdr:rowOff>156882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8" y="33616"/>
          <a:ext cx="2566147" cy="694766"/>
        </a:xfrm>
        <a:prstGeom prst="rect">
          <a:avLst/>
        </a:prstGeom>
      </xdr:spPr>
    </xdr:pic>
    <xdr:clientData/>
  </xdr:twoCellAnchor>
  <xdr:twoCellAnchor editAs="oneCell">
    <xdr:from>
      <xdr:col>10</xdr:col>
      <xdr:colOff>565894</xdr:colOff>
      <xdr:row>0</xdr:row>
      <xdr:rowOff>33617</xdr:rowOff>
    </xdr:from>
    <xdr:to>
      <xdr:col>12</xdr:col>
      <xdr:colOff>876416</xdr:colOff>
      <xdr:row>3</xdr:row>
      <xdr:rowOff>179295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2144" y="33617"/>
          <a:ext cx="2406022" cy="717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showGridLines="0" tabSelected="1" zoomScale="90" zoomScaleNormal="90" zoomScaleSheetLayoutView="70" workbookViewId="0">
      <selection activeCell="A8" sqref="A8:M8"/>
    </sheetView>
  </sheetViews>
  <sheetFormatPr baseColWidth="10" defaultRowHeight="18" x14ac:dyDescent="0.35"/>
  <cols>
    <col min="1" max="1" width="42" style="11" customWidth="1"/>
    <col min="2" max="2" width="16.85546875" style="11" customWidth="1"/>
    <col min="3" max="3" width="14.7109375" style="11" customWidth="1"/>
    <col min="4" max="4" width="13.42578125" style="11" customWidth="1"/>
    <col min="5" max="5" width="14.28515625" style="11" customWidth="1"/>
    <col min="6" max="6" width="13" style="11" customWidth="1"/>
    <col min="7" max="7" width="18.7109375" style="11" customWidth="1"/>
    <col min="8" max="8" width="16" style="11" customWidth="1"/>
    <col min="9" max="9" width="12.28515625" style="11" customWidth="1"/>
    <col min="10" max="10" width="17.140625" style="11" customWidth="1"/>
    <col min="11" max="11" width="12.5703125" style="11" customWidth="1"/>
    <col min="12" max="12" width="18.85546875" style="11" customWidth="1"/>
    <col min="13" max="13" width="14.7109375" style="11" customWidth="1"/>
    <col min="14" max="16384" width="11.42578125" style="11"/>
  </cols>
  <sheetData>
    <row r="1" spans="1:23" s="1" customFormat="1" ht="15" customHeight="1" x14ac:dyDescent="0.3">
      <c r="C1" s="2"/>
    </row>
    <row r="2" spans="1:23" s="1" customFormat="1" ht="15" customHeight="1" x14ac:dyDescent="0.3">
      <c r="C2" s="2"/>
    </row>
    <row r="3" spans="1:23" s="1" customFormat="1" ht="15" customHeight="1" x14ac:dyDescent="0.3">
      <c r="C3" s="2"/>
    </row>
    <row r="4" spans="1:23" s="1" customFormat="1" ht="15" customHeight="1" x14ac:dyDescent="0.3">
      <c r="C4" s="2"/>
    </row>
    <row r="5" spans="1:23" s="1" customFormat="1" ht="15" customHeight="1" x14ac:dyDescent="0.3">
      <c r="C5" s="2"/>
    </row>
    <row r="6" spans="1:23" s="1" customFormat="1" ht="17.25" customHeight="1" x14ac:dyDescent="0.3">
      <c r="A6" s="3" t="s">
        <v>71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23" s="1" customFormat="1" ht="15.75" customHeight="1" x14ac:dyDescent="0.3">
      <c r="A7" s="4"/>
      <c r="B7" s="5"/>
      <c r="C7" s="6"/>
      <c r="D7" s="5"/>
      <c r="E7" s="5"/>
      <c r="L7" s="7"/>
      <c r="M7" s="8"/>
    </row>
    <row r="8" spans="1:23" s="10" customFormat="1" ht="38.25" customHeight="1" x14ac:dyDescent="0.4">
      <c r="A8" s="9" t="s">
        <v>69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23" ht="15" customHeight="1" x14ac:dyDescent="0.35"/>
    <row r="10" spans="1:23" s="32" customFormat="1" ht="17.25" customHeight="1" x14ac:dyDescent="0.35">
      <c r="A10" s="12" t="s">
        <v>5</v>
      </c>
      <c r="B10" s="12" t="s">
        <v>6</v>
      </c>
      <c r="C10" s="13" t="s">
        <v>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23" s="32" customFormat="1" ht="17.25" customHeight="1" x14ac:dyDescent="0.35">
      <c r="A11" s="12"/>
      <c r="B11" s="12"/>
      <c r="C11" s="12" t="s">
        <v>0</v>
      </c>
      <c r="D11" s="13" t="s">
        <v>8</v>
      </c>
      <c r="E11" s="13"/>
      <c r="F11" s="13"/>
      <c r="G11" s="13"/>
      <c r="H11" s="13" t="s">
        <v>1</v>
      </c>
      <c r="I11" s="13"/>
      <c r="J11" s="13" t="s">
        <v>9</v>
      </c>
      <c r="K11" s="13"/>
      <c r="L11" s="12" t="s">
        <v>10</v>
      </c>
      <c r="M11" s="12" t="s">
        <v>2</v>
      </c>
    </row>
    <row r="12" spans="1:23" s="32" customFormat="1" ht="18" customHeight="1" x14ac:dyDescent="0.35">
      <c r="A12" s="12"/>
      <c r="B12" s="12"/>
      <c r="C12" s="12"/>
      <c r="D12" s="14" t="s">
        <v>11</v>
      </c>
      <c r="E12" s="14" t="s">
        <v>12</v>
      </c>
      <c r="F12" s="14" t="s">
        <v>13</v>
      </c>
      <c r="G12" s="14" t="s">
        <v>14</v>
      </c>
      <c r="H12" s="14" t="s">
        <v>15</v>
      </c>
      <c r="I12" s="14" t="s">
        <v>3</v>
      </c>
      <c r="J12" s="14" t="s">
        <v>15</v>
      </c>
      <c r="K12" s="14" t="s">
        <v>4</v>
      </c>
      <c r="L12" s="12"/>
      <c r="M12" s="12"/>
    </row>
    <row r="13" spans="1:23" ht="16.5" customHeight="1" x14ac:dyDescent="0.35">
      <c r="L13" s="15"/>
      <c r="M13" s="15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s="19" customFormat="1" ht="16.5" customHeight="1" x14ac:dyDescent="0.35">
      <c r="A14" s="17" t="s">
        <v>6</v>
      </c>
      <c r="B14" s="18">
        <f>SUM(B16,B22,B55)</f>
        <v>338221</v>
      </c>
      <c r="C14" s="18">
        <f>SUM(C16,C22,C55)</f>
        <v>23532</v>
      </c>
      <c r="D14" s="18">
        <f t="shared" ref="D14:M14" si="0">SUM(D16,D22,D55)</f>
        <v>21029</v>
      </c>
      <c r="E14" s="18">
        <f t="shared" si="0"/>
        <v>15801</v>
      </c>
      <c r="F14" s="18">
        <f t="shared" si="0"/>
        <v>16875</v>
      </c>
      <c r="G14" s="18">
        <f t="shared" si="0"/>
        <v>22667</v>
      </c>
      <c r="H14" s="18">
        <f t="shared" si="0"/>
        <v>7765</v>
      </c>
      <c r="I14" s="18">
        <f t="shared" si="0"/>
        <v>438</v>
      </c>
      <c r="J14" s="18">
        <f t="shared" si="0"/>
        <v>286</v>
      </c>
      <c r="K14" s="18">
        <f t="shared" si="0"/>
        <v>1020</v>
      </c>
      <c r="L14" s="18">
        <f t="shared" si="0"/>
        <v>223246</v>
      </c>
      <c r="M14" s="18">
        <f t="shared" si="0"/>
        <v>5562</v>
      </c>
    </row>
    <row r="15" spans="1:23" ht="16.5" customHeight="1" x14ac:dyDescent="0.35">
      <c r="A15" s="20"/>
      <c r="B15" s="2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23" s="19" customFormat="1" ht="16.5" customHeight="1" x14ac:dyDescent="0.35">
      <c r="A16" s="17" t="s">
        <v>70</v>
      </c>
      <c r="B16" s="18">
        <f>SUM(B17:B20)</f>
        <v>77313</v>
      </c>
      <c r="C16" s="18">
        <f>SUM(C17:C20)</f>
        <v>6127</v>
      </c>
      <c r="D16" s="18">
        <f t="shared" ref="D16:M16" si="1">SUM(D17:D20)</f>
        <v>3017</v>
      </c>
      <c r="E16" s="18">
        <f t="shared" si="1"/>
        <v>1714</v>
      </c>
      <c r="F16" s="18">
        <f t="shared" si="1"/>
        <v>2503</v>
      </c>
      <c r="G16" s="18">
        <f t="shared" si="1"/>
        <v>4682</v>
      </c>
      <c r="H16" s="18">
        <f t="shared" si="1"/>
        <v>720</v>
      </c>
      <c r="I16" s="18">
        <f t="shared" si="1"/>
        <v>92</v>
      </c>
      <c r="J16" s="18">
        <f t="shared" si="1"/>
        <v>71</v>
      </c>
      <c r="K16" s="18">
        <f t="shared" si="1"/>
        <v>363</v>
      </c>
      <c r="L16" s="18">
        <f t="shared" si="1"/>
        <v>57082</v>
      </c>
      <c r="M16" s="18">
        <f t="shared" si="1"/>
        <v>942</v>
      </c>
    </row>
    <row r="17" spans="1:13" ht="16.5" customHeight="1" x14ac:dyDescent="0.35">
      <c r="A17" s="22" t="s">
        <v>16</v>
      </c>
      <c r="B17" s="21">
        <f>SUM(C17:M17)</f>
        <v>3386</v>
      </c>
      <c r="C17" s="23">
        <v>162</v>
      </c>
      <c r="D17" s="23">
        <v>145</v>
      </c>
      <c r="E17" s="23">
        <v>71</v>
      </c>
      <c r="F17" s="23">
        <v>173</v>
      </c>
      <c r="G17" s="23">
        <v>442</v>
      </c>
      <c r="H17" s="23">
        <v>75</v>
      </c>
      <c r="I17" s="23">
        <v>6</v>
      </c>
      <c r="J17" s="23">
        <v>50</v>
      </c>
      <c r="K17" s="23">
        <v>32</v>
      </c>
      <c r="L17" s="24">
        <v>2135</v>
      </c>
      <c r="M17" s="23">
        <v>95</v>
      </c>
    </row>
    <row r="18" spans="1:13" ht="16.5" customHeight="1" x14ac:dyDescent="0.35">
      <c r="A18" s="22" t="s">
        <v>17</v>
      </c>
      <c r="B18" s="21">
        <f t="shared" ref="B18:B20" si="2">SUM(C18:M18)</f>
        <v>9476</v>
      </c>
      <c r="C18" s="23">
        <v>750</v>
      </c>
      <c r="D18" s="23">
        <v>538</v>
      </c>
      <c r="E18" s="23">
        <v>255</v>
      </c>
      <c r="F18" s="23">
        <v>526</v>
      </c>
      <c r="G18" s="23">
        <v>572</v>
      </c>
      <c r="H18" s="23">
        <v>310</v>
      </c>
      <c r="I18" s="23">
        <v>2</v>
      </c>
      <c r="J18" s="23">
        <v>5</v>
      </c>
      <c r="K18" s="23">
        <v>132</v>
      </c>
      <c r="L18" s="24">
        <v>6268</v>
      </c>
      <c r="M18" s="23">
        <v>118</v>
      </c>
    </row>
    <row r="19" spans="1:13" ht="16.5" customHeight="1" x14ac:dyDescent="0.35">
      <c r="A19" s="22" t="s">
        <v>18</v>
      </c>
      <c r="B19" s="21">
        <f t="shared" si="2"/>
        <v>26846</v>
      </c>
      <c r="C19" s="24">
        <v>4591</v>
      </c>
      <c r="D19" s="24">
        <v>1272</v>
      </c>
      <c r="E19" s="24">
        <v>952</v>
      </c>
      <c r="F19" s="24">
        <v>1343</v>
      </c>
      <c r="G19" s="24">
        <v>3121</v>
      </c>
      <c r="H19" s="23">
        <v>210</v>
      </c>
      <c r="I19" s="23">
        <v>84</v>
      </c>
      <c r="J19" s="23">
        <v>8</v>
      </c>
      <c r="K19" s="23">
        <v>144</v>
      </c>
      <c r="L19" s="24">
        <v>14565</v>
      </c>
      <c r="M19" s="24">
        <v>556</v>
      </c>
    </row>
    <row r="20" spans="1:13" ht="16.5" customHeight="1" x14ac:dyDescent="0.35">
      <c r="A20" s="22" t="s">
        <v>19</v>
      </c>
      <c r="B20" s="21">
        <f t="shared" si="2"/>
        <v>37605</v>
      </c>
      <c r="C20" s="23">
        <v>624</v>
      </c>
      <c r="D20" s="24">
        <v>1062</v>
      </c>
      <c r="E20" s="24">
        <v>436</v>
      </c>
      <c r="F20" s="23">
        <v>461</v>
      </c>
      <c r="G20" s="23">
        <v>547</v>
      </c>
      <c r="H20" s="23">
        <v>125</v>
      </c>
      <c r="I20" s="23">
        <v>0</v>
      </c>
      <c r="J20" s="23">
        <v>8</v>
      </c>
      <c r="K20" s="23">
        <v>55</v>
      </c>
      <c r="L20" s="24">
        <v>34114</v>
      </c>
      <c r="M20" s="23">
        <v>173</v>
      </c>
    </row>
    <row r="21" spans="1:13" ht="16.5" customHeight="1" x14ac:dyDescent="0.3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s="19" customFormat="1" ht="16.5" customHeight="1" x14ac:dyDescent="0.35">
      <c r="A22" s="17" t="s">
        <v>20</v>
      </c>
      <c r="B22" s="18">
        <f>SUM(B23:B53)</f>
        <v>251034</v>
      </c>
      <c r="C22" s="18">
        <f>SUM(C23:C53)</f>
        <v>15594</v>
      </c>
      <c r="D22" s="18">
        <f t="shared" ref="D22:M22" si="3">SUM(D23:D53)</f>
        <v>17506</v>
      </c>
      <c r="E22" s="18">
        <f t="shared" si="3"/>
        <v>13797</v>
      </c>
      <c r="F22" s="18">
        <f t="shared" si="3"/>
        <v>13257</v>
      </c>
      <c r="G22" s="18">
        <f t="shared" si="3"/>
        <v>17322</v>
      </c>
      <c r="H22" s="18">
        <f t="shared" si="3"/>
        <v>5453</v>
      </c>
      <c r="I22" s="18">
        <f t="shared" si="3"/>
        <v>130</v>
      </c>
      <c r="J22" s="18">
        <f t="shared" si="3"/>
        <v>200</v>
      </c>
      <c r="K22" s="18">
        <f t="shared" si="3"/>
        <v>633</v>
      </c>
      <c r="L22" s="18">
        <f t="shared" si="3"/>
        <v>162669</v>
      </c>
      <c r="M22" s="18">
        <f t="shared" si="3"/>
        <v>4473</v>
      </c>
    </row>
    <row r="23" spans="1:13" ht="16.5" customHeight="1" x14ac:dyDescent="0.35">
      <c r="A23" s="25" t="s">
        <v>21</v>
      </c>
      <c r="B23" s="21">
        <f t="shared" ref="B23:B53" si="4">SUM(C23:M23)</f>
        <v>178</v>
      </c>
      <c r="C23" s="23">
        <v>5</v>
      </c>
      <c r="D23" s="23">
        <v>24</v>
      </c>
      <c r="E23" s="23">
        <v>25</v>
      </c>
      <c r="F23" s="23">
        <v>5</v>
      </c>
      <c r="G23" s="23">
        <v>43</v>
      </c>
      <c r="H23" s="23">
        <v>0</v>
      </c>
      <c r="I23" s="23">
        <v>0</v>
      </c>
      <c r="J23" s="23">
        <v>0</v>
      </c>
      <c r="K23" s="23">
        <v>0</v>
      </c>
      <c r="L23" s="24">
        <v>70</v>
      </c>
      <c r="M23" s="23">
        <v>6</v>
      </c>
    </row>
    <row r="24" spans="1:13" ht="16.5" customHeight="1" x14ac:dyDescent="0.35">
      <c r="A24" s="25" t="s">
        <v>22</v>
      </c>
      <c r="B24" s="21">
        <f t="shared" si="4"/>
        <v>9997</v>
      </c>
      <c r="C24" s="24">
        <v>432</v>
      </c>
      <c r="D24" s="24">
        <v>889</v>
      </c>
      <c r="E24" s="24">
        <v>814</v>
      </c>
      <c r="F24" s="23">
        <v>591</v>
      </c>
      <c r="G24" s="24">
        <v>1197</v>
      </c>
      <c r="H24" s="23">
        <v>48</v>
      </c>
      <c r="I24" s="23">
        <v>24</v>
      </c>
      <c r="J24" s="23">
        <v>6</v>
      </c>
      <c r="K24" s="23">
        <v>15</v>
      </c>
      <c r="L24" s="24">
        <v>5787</v>
      </c>
      <c r="M24" s="23">
        <v>194</v>
      </c>
    </row>
    <row r="25" spans="1:13" ht="16.5" customHeight="1" x14ac:dyDescent="0.35">
      <c r="A25" s="25" t="s">
        <v>23</v>
      </c>
      <c r="B25" s="21">
        <f t="shared" si="4"/>
        <v>631</v>
      </c>
      <c r="C25" s="23">
        <v>122</v>
      </c>
      <c r="D25" s="23">
        <v>84</v>
      </c>
      <c r="E25" s="23">
        <v>74</v>
      </c>
      <c r="F25" s="23">
        <v>45</v>
      </c>
      <c r="G25" s="23">
        <v>37</v>
      </c>
      <c r="H25" s="23">
        <v>94</v>
      </c>
      <c r="I25" s="23">
        <v>13</v>
      </c>
      <c r="J25" s="23">
        <v>0</v>
      </c>
      <c r="K25" s="23">
        <v>5</v>
      </c>
      <c r="L25" s="23">
        <v>157</v>
      </c>
      <c r="M25" s="23">
        <v>0</v>
      </c>
    </row>
    <row r="26" spans="1:13" ht="16.5" customHeight="1" x14ac:dyDescent="0.35">
      <c r="A26" s="25" t="s">
        <v>24</v>
      </c>
      <c r="B26" s="21">
        <f t="shared" si="4"/>
        <v>772</v>
      </c>
      <c r="C26" s="23">
        <v>71</v>
      </c>
      <c r="D26" s="23">
        <v>52</v>
      </c>
      <c r="E26" s="23">
        <v>56</v>
      </c>
      <c r="F26" s="23">
        <v>187</v>
      </c>
      <c r="G26" s="23">
        <v>92</v>
      </c>
      <c r="H26" s="23">
        <v>43</v>
      </c>
      <c r="I26" s="23">
        <v>7</v>
      </c>
      <c r="J26" s="23">
        <v>1</v>
      </c>
      <c r="K26" s="23">
        <v>5</v>
      </c>
      <c r="L26" s="23">
        <v>247</v>
      </c>
      <c r="M26" s="23">
        <v>11</v>
      </c>
    </row>
    <row r="27" spans="1:13" ht="16.5" customHeight="1" x14ac:dyDescent="0.35">
      <c r="A27" s="25" t="s">
        <v>25</v>
      </c>
      <c r="B27" s="21">
        <f t="shared" si="4"/>
        <v>5771</v>
      </c>
      <c r="C27" s="23">
        <v>496</v>
      </c>
      <c r="D27" s="24">
        <v>696</v>
      </c>
      <c r="E27" s="24">
        <v>490</v>
      </c>
      <c r="F27" s="23">
        <v>440</v>
      </c>
      <c r="G27" s="23">
        <v>404</v>
      </c>
      <c r="H27" s="23">
        <v>111</v>
      </c>
      <c r="I27" s="23">
        <v>2</v>
      </c>
      <c r="J27" s="23">
        <v>8</v>
      </c>
      <c r="K27" s="23">
        <v>2</v>
      </c>
      <c r="L27" s="24">
        <v>3106</v>
      </c>
      <c r="M27" s="23">
        <v>16</v>
      </c>
    </row>
    <row r="28" spans="1:13" ht="16.5" customHeight="1" x14ac:dyDescent="0.35">
      <c r="A28" s="25" t="s">
        <v>26</v>
      </c>
      <c r="B28" s="21">
        <f t="shared" si="4"/>
        <v>1245</v>
      </c>
      <c r="C28" s="23">
        <v>58</v>
      </c>
      <c r="D28" s="23">
        <v>57</v>
      </c>
      <c r="E28" s="23">
        <v>16</v>
      </c>
      <c r="F28" s="23">
        <v>91</v>
      </c>
      <c r="G28" s="23">
        <v>85</v>
      </c>
      <c r="H28" s="23">
        <v>78</v>
      </c>
      <c r="I28" s="23">
        <v>0</v>
      </c>
      <c r="J28" s="23">
        <v>0</v>
      </c>
      <c r="K28" s="23">
        <v>1</v>
      </c>
      <c r="L28" s="23">
        <v>852</v>
      </c>
      <c r="M28" s="23">
        <v>7</v>
      </c>
    </row>
    <row r="29" spans="1:13" ht="16.5" customHeight="1" x14ac:dyDescent="0.35">
      <c r="A29" s="25" t="s">
        <v>27</v>
      </c>
      <c r="B29" s="21">
        <f t="shared" si="4"/>
        <v>14082</v>
      </c>
      <c r="C29" s="23">
        <v>589</v>
      </c>
      <c r="D29" s="23">
        <v>407</v>
      </c>
      <c r="E29" s="23">
        <v>653</v>
      </c>
      <c r="F29" s="23">
        <v>564</v>
      </c>
      <c r="G29" s="23">
        <v>234</v>
      </c>
      <c r="H29" s="23">
        <v>930</v>
      </c>
      <c r="I29" s="23">
        <v>2</v>
      </c>
      <c r="J29" s="23">
        <v>7</v>
      </c>
      <c r="K29" s="23">
        <v>0</v>
      </c>
      <c r="L29" s="24">
        <v>10419</v>
      </c>
      <c r="M29" s="23">
        <v>277</v>
      </c>
    </row>
    <row r="30" spans="1:13" ht="16.5" customHeight="1" x14ac:dyDescent="0.35">
      <c r="A30" s="25" t="s">
        <v>28</v>
      </c>
      <c r="B30" s="21">
        <f t="shared" si="4"/>
        <v>4662</v>
      </c>
      <c r="C30" s="23">
        <v>451</v>
      </c>
      <c r="D30" s="23">
        <v>774</v>
      </c>
      <c r="E30" s="23">
        <v>247</v>
      </c>
      <c r="F30" s="23">
        <v>421</v>
      </c>
      <c r="G30" s="23">
        <v>710</v>
      </c>
      <c r="H30" s="23">
        <v>150</v>
      </c>
      <c r="I30" s="23">
        <v>0</v>
      </c>
      <c r="J30" s="23">
        <v>34</v>
      </c>
      <c r="K30" s="23">
        <v>32</v>
      </c>
      <c r="L30" s="24">
        <v>1740</v>
      </c>
      <c r="M30" s="23">
        <v>103</v>
      </c>
    </row>
    <row r="31" spans="1:13" ht="16.5" customHeight="1" x14ac:dyDescent="0.35">
      <c r="A31" s="25" t="s">
        <v>29</v>
      </c>
      <c r="B31" s="21">
        <f t="shared" si="4"/>
        <v>3317</v>
      </c>
      <c r="C31" s="23">
        <v>241</v>
      </c>
      <c r="D31" s="23">
        <v>290</v>
      </c>
      <c r="E31" s="23">
        <v>207</v>
      </c>
      <c r="F31" s="23">
        <v>301</v>
      </c>
      <c r="G31" s="23">
        <v>227</v>
      </c>
      <c r="H31" s="23">
        <v>188</v>
      </c>
      <c r="I31" s="23">
        <v>0</v>
      </c>
      <c r="J31" s="23">
        <v>0</v>
      </c>
      <c r="K31" s="23">
        <v>213</v>
      </c>
      <c r="L31" s="23">
        <v>1600</v>
      </c>
      <c r="M31" s="23">
        <v>50</v>
      </c>
    </row>
    <row r="32" spans="1:13" ht="16.5" customHeight="1" x14ac:dyDescent="0.35">
      <c r="A32" s="25" t="s">
        <v>30</v>
      </c>
      <c r="B32" s="21">
        <f t="shared" si="4"/>
        <v>4408</v>
      </c>
      <c r="C32" s="23">
        <v>848</v>
      </c>
      <c r="D32" s="23">
        <v>368</v>
      </c>
      <c r="E32" s="23">
        <v>180</v>
      </c>
      <c r="F32" s="23">
        <v>471</v>
      </c>
      <c r="G32" s="23">
        <v>280</v>
      </c>
      <c r="H32" s="23">
        <v>118</v>
      </c>
      <c r="I32" s="23">
        <v>1</v>
      </c>
      <c r="J32" s="23">
        <v>3</v>
      </c>
      <c r="K32" s="23">
        <v>12</v>
      </c>
      <c r="L32" s="23">
        <v>1935</v>
      </c>
      <c r="M32" s="23">
        <v>192</v>
      </c>
    </row>
    <row r="33" spans="1:13" ht="16.5" customHeight="1" x14ac:dyDescent="0.35">
      <c r="A33" s="25" t="s">
        <v>31</v>
      </c>
      <c r="B33" s="21">
        <f t="shared" si="4"/>
        <v>42759</v>
      </c>
      <c r="C33" s="23">
        <v>3505</v>
      </c>
      <c r="D33" s="24">
        <v>2877</v>
      </c>
      <c r="E33" s="24">
        <v>3210</v>
      </c>
      <c r="F33" s="23">
        <v>1186</v>
      </c>
      <c r="G33" s="24">
        <v>1809</v>
      </c>
      <c r="H33" s="23">
        <v>337</v>
      </c>
      <c r="I33" s="23">
        <v>0</v>
      </c>
      <c r="J33" s="23">
        <v>3</v>
      </c>
      <c r="K33" s="23">
        <v>44</v>
      </c>
      <c r="L33" s="24">
        <v>28508</v>
      </c>
      <c r="M33" s="23">
        <v>1280</v>
      </c>
    </row>
    <row r="34" spans="1:13" ht="16.5" customHeight="1" x14ac:dyDescent="0.35">
      <c r="A34" s="25" t="s">
        <v>32</v>
      </c>
      <c r="B34" s="21">
        <f t="shared" si="4"/>
        <v>12043</v>
      </c>
      <c r="C34" s="23">
        <v>1028</v>
      </c>
      <c r="D34" s="23">
        <v>494</v>
      </c>
      <c r="E34" s="23">
        <v>511</v>
      </c>
      <c r="F34" s="23">
        <v>1010</v>
      </c>
      <c r="G34" s="24">
        <v>2303</v>
      </c>
      <c r="H34" s="23">
        <v>391</v>
      </c>
      <c r="I34" s="23">
        <v>0</v>
      </c>
      <c r="J34" s="23">
        <v>2</v>
      </c>
      <c r="K34" s="23">
        <v>16</v>
      </c>
      <c r="L34" s="24">
        <v>5620</v>
      </c>
      <c r="M34" s="23">
        <v>668</v>
      </c>
    </row>
    <row r="35" spans="1:13" ht="16.5" customHeight="1" x14ac:dyDescent="0.35">
      <c r="A35" s="25" t="s">
        <v>33</v>
      </c>
      <c r="B35" s="21">
        <f t="shared" si="4"/>
        <v>8192</v>
      </c>
      <c r="C35" s="23">
        <v>533</v>
      </c>
      <c r="D35" s="24">
        <v>735</v>
      </c>
      <c r="E35" s="23">
        <v>767</v>
      </c>
      <c r="F35" s="23">
        <v>479</v>
      </c>
      <c r="G35" s="24">
        <v>1287</v>
      </c>
      <c r="H35" s="23">
        <v>56</v>
      </c>
      <c r="I35" s="23">
        <v>0</v>
      </c>
      <c r="J35" s="23">
        <v>17</v>
      </c>
      <c r="K35" s="23">
        <v>0</v>
      </c>
      <c r="L35" s="24">
        <v>4282</v>
      </c>
      <c r="M35" s="23">
        <v>36</v>
      </c>
    </row>
    <row r="36" spans="1:13" ht="16.5" customHeight="1" x14ac:dyDescent="0.35">
      <c r="A36" s="25" t="s">
        <v>34</v>
      </c>
      <c r="B36" s="21">
        <f t="shared" si="4"/>
        <v>12523</v>
      </c>
      <c r="C36" s="23">
        <v>666</v>
      </c>
      <c r="D36" s="24">
        <v>591</v>
      </c>
      <c r="E36" s="23">
        <v>520</v>
      </c>
      <c r="F36" s="23">
        <v>363</v>
      </c>
      <c r="G36" s="23">
        <v>301</v>
      </c>
      <c r="H36" s="23">
        <v>243</v>
      </c>
      <c r="I36" s="23">
        <v>0</v>
      </c>
      <c r="J36" s="23">
        <v>4</v>
      </c>
      <c r="K36" s="23">
        <v>125</v>
      </c>
      <c r="L36" s="24">
        <v>9605</v>
      </c>
      <c r="M36" s="23">
        <v>105</v>
      </c>
    </row>
    <row r="37" spans="1:13" ht="16.5" customHeight="1" x14ac:dyDescent="0.35">
      <c r="A37" s="25" t="s">
        <v>35</v>
      </c>
      <c r="B37" s="21">
        <f t="shared" si="4"/>
        <v>9531</v>
      </c>
      <c r="C37" s="23">
        <v>709</v>
      </c>
      <c r="D37" s="24">
        <v>1817</v>
      </c>
      <c r="E37" s="23">
        <v>1421</v>
      </c>
      <c r="F37" s="23">
        <v>568</v>
      </c>
      <c r="G37" s="24">
        <v>1154</v>
      </c>
      <c r="H37" s="23">
        <v>264</v>
      </c>
      <c r="I37" s="23">
        <v>1</v>
      </c>
      <c r="J37" s="23">
        <v>13</v>
      </c>
      <c r="K37" s="23">
        <v>4</v>
      </c>
      <c r="L37" s="24">
        <v>3302</v>
      </c>
      <c r="M37" s="23">
        <v>278</v>
      </c>
    </row>
    <row r="38" spans="1:13" ht="16.5" customHeight="1" x14ac:dyDescent="0.35">
      <c r="A38" s="25" t="s">
        <v>36</v>
      </c>
      <c r="B38" s="21">
        <f t="shared" si="4"/>
        <v>3670</v>
      </c>
      <c r="C38" s="23">
        <v>186</v>
      </c>
      <c r="D38" s="23">
        <v>418</v>
      </c>
      <c r="E38" s="23">
        <v>139</v>
      </c>
      <c r="F38" s="23">
        <v>195</v>
      </c>
      <c r="G38" s="23">
        <v>613</v>
      </c>
      <c r="H38" s="23">
        <v>56</v>
      </c>
      <c r="I38" s="23">
        <v>0</v>
      </c>
      <c r="J38" s="23">
        <v>3</v>
      </c>
      <c r="K38" s="23">
        <v>64</v>
      </c>
      <c r="L38" s="24">
        <v>1933</v>
      </c>
      <c r="M38" s="23">
        <v>63</v>
      </c>
    </row>
    <row r="39" spans="1:13" ht="16.5" customHeight="1" x14ac:dyDescent="0.35">
      <c r="A39" s="25" t="s">
        <v>37</v>
      </c>
      <c r="B39" s="21">
        <f t="shared" si="4"/>
        <v>1213</v>
      </c>
      <c r="C39" s="23">
        <v>218</v>
      </c>
      <c r="D39" s="23">
        <v>92</v>
      </c>
      <c r="E39" s="23">
        <v>77</v>
      </c>
      <c r="F39" s="23">
        <v>151</v>
      </c>
      <c r="G39" s="23">
        <v>113</v>
      </c>
      <c r="H39" s="23">
        <v>2</v>
      </c>
      <c r="I39" s="23">
        <v>0</v>
      </c>
      <c r="J39" s="23">
        <v>0</v>
      </c>
      <c r="K39" s="23">
        <v>5</v>
      </c>
      <c r="L39" s="23">
        <v>535</v>
      </c>
      <c r="M39" s="23">
        <v>20</v>
      </c>
    </row>
    <row r="40" spans="1:13" ht="16.5" customHeight="1" x14ac:dyDescent="0.35">
      <c r="A40" s="25" t="s">
        <v>38</v>
      </c>
      <c r="B40" s="21">
        <f t="shared" si="4"/>
        <v>8107</v>
      </c>
      <c r="C40" s="23">
        <v>505</v>
      </c>
      <c r="D40" s="23">
        <v>578</v>
      </c>
      <c r="E40" s="23">
        <v>324</v>
      </c>
      <c r="F40" s="23">
        <v>255</v>
      </c>
      <c r="G40" s="23">
        <v>565</v>
      </c>
      <c r="H40" s="23">
        <v>34</v>
      </c>
      <c r="I40" s="23">
        <v>0</v>
      </c>
      <c r="J40" s="23">
        <v>0</v>
      </c>
      <c r="K40" s="23">
        <v>0</v>
      </c>
      <c r="L40" s="24">
        <v>5823</v>
      </c>
      <c r="M40" s="23">
        <v>23</v>
      </c>
    </row>
    <row r="41" spans="1:13" ht="16.5" customHeight="1" x14ac:dyDescent="0.35">
      <c r="A41" s="25" t="s">
        <v>39</v>
      </c>
      <c r="B41" s="21">
        <f t="shared" si="4"/>
        <v>5618</v>
      </c>
      <c r="C41" s="23">
        <v>542</v>
      </c>
      <c r="D41" s="23">
        <v>414</v>
      </c>
      <c r="E41" s="23">
        <v>450</v>
      </c>
      <c r="F41" s="23">
        <v>526</v>
      </c>
      <c r="G41" s="23">
        <v>292</v>
      </c>
      <c r="H41" s="23">
        <v>154</v>
      </c>
      <c r="I41" s="23">
        <v>0</v>
      </c>
      <c r="J41" s="23">
        <v>0</v>
      </c>
      <c r="K41" s="23">
        <v>25</v>
      </c>
      <c r="L41" s="24">
        <v>3017</v>
      </c>
      <c r="M41" s="23">
        <v>198</v>
      </c>
    </row>
    <row r="42" spans="1:13" ht="16.5" customHeight="1" x14ac:dyDescent="0.35">
      <c r="A42" s="25" t="s">
        <v>40</v>
      </c>
      <c r="B42" s="21">
        <f t="shared" si="4"/>
        <v>8282</v>
      </c>
      <c r="C42" s="23">
        <v>656</v>
      </c>
      <c r="D42" s="23">
        <v>224</v>
      </c>
      <c r="E42" s="23">
        <v>151</v>
      </c>
      <c r="F42" s="23">
        <v>1574</v>
      </c>
      <c r="G42" s="23">
        <v>675</v>
      </c>
      <c r="H42" s="23">
        <v>737</v>
      </c>
      <c r="I42" s="23">
        <v>0</v>
      </c>
      <c r="J42" s="23">
        <v>23</v>
      </c>
      <c r="K42" s="23">
        <v>5</v>
      </c>
      <c r="L42" s="24">
        <v>4196</v>
      </c>
      <c r="M42" s="23">
        <v>41</v>
      </c>
    </row>
    <row r="43" spans="1:13" ht="16.5" customHeight="1" x14ac:dyDescent="0.35">
      <c r="A43" s="25" t="s">
        <v>41</v>
      </c>
      <c r="B43" s="21">
        <f t="shared" si="4"/>
        <v>13259</v>
      </c>
      <c r="C43" s="23">
        <v>107</v>
      </c>
      <c r="D43" s="23">
        <v>70</v>
      </c>
      <c r="E43" s="23">
        <v>39</v>
      </c>
      <c r="F43" s="23">
        <v>91</v>
      </c>
      <c r="G43" s="23">
        <v>125</v>
      </c>
      <c r="H43" s="23">
        <v>108</v>
      </c>
      <c r="I43" s="23">
        <v>28</v>
      </c>
      <c r="J43" s="23">
        <v>0</v>
      </c>
      <c r="K43" s="23">
        <v>0</v>
      </c>
      <c r="L43" s="24">
        <v>12690</v>
      </c>
      <c r="M43" s="23">
        <v>1</v>
      </c>
    </row>
    <row r="44" spans="1:13" ht="16.5" customHeight="1" x14ac:dyDescent="0.35">
      <c r="A44" s="25" t="s">
        <v>42</v>
      </c>
      <c r="B44" s="21">
        <f t="shared" si="4"/>
        <v>14684</v>
      </c>
      <c r="C44" s="23">
        <v>315</v>
      </c>
      <c r="D44" s="23">
        <v>746</v>
      </c>
      <c r="E44" s="23">
        <v>586</v>
      </c>
      <c r="F44" s="23">
        <v>383</v>
      </c>
      <c r="G44" s="23">
        <v>772</v>
      </c>
      <c r="H44" s="23">
        <v>83</v>
      </c>
      <c r="I44" s="23">
        <v>0</v>
      </c>
      <c r="J44" s="23">
        <v>2</v>
      </c>
      <c r="K44" s="23">
        <v>5</v>
      </c>
      <c r="L44" s="24">
        <v>11678</v>
      </c>
      <c r="M44" s="23">
        <v>114</v>
      </c>
    </row>
    <row r="45" spans="1:13" ht="16.5" customHeight="1" x14ac:dyDescent="0.35">
      <c r="A45" s="25" t="s">
        <v>43</v>
      </c>
      <c r="B45" s="21">
        <f t="shared" si="4"/>
        <v>25236</v>
      </c>
      <c r="C45" s="23">
        <v>165</v>
      </c>
      <c r="D45" s="24">
        <v>786</v>
      </c>
      <c r="E45" s="23">
        <v>326</v>
      </c>
      <c r="F45" s="23">
        <v>198</v>
      </c>
      <c r="G45" s="23">
        <v>410</v>
      </c>
      <c r="H45" s="23">
        <v>107</v>
      </c>
      <c r="I45" s="23">
        <v>4</v>
      </c>
      <c r="J45" s="23">
        <v>23</v>
      </c>
      <c r="K45" s="23">
        <v>0</v>
      </c>
      <c r="L45" s="24">
        <v>23187</v>
      </c>
      <c r="M45" s="23">
        <v>30</v>
      </c>
    </row>
    <row r="46" spans="1:13" ht="16.5" customHeight="1" x14ac:dyDescent="0.35">
      <c r="A46" s="25" t="s">
        <v>44</v>
      </c>
      <c r="B46" s="21">
        <f t="shared" si="4"/>
        <v>5999</v>
      </c>
      <c r="C46" s="23">
        <v>869</v>
      </c>
      <c r="D46" s="23">
        <v>682</v>
      </c>
      <c r="E46" s="23">
        <v>496</v>
      </c>
      <c r="F46" s="23">
        <v>701</v>
      </c>
      <c r="G46" s="23">
        <v>779</v>
      </c>
      <c r="H46" s="23">
        <v>190</v>
      </c>
      <c r="I46" s="23">
        <v>0</v>
      </c>
      <c r="J46" s="23">
        <v>7</v>
      </c>
      <c r="K46" s="23">
        <v>2</v>
      </c>
      <c r="L46" s="24">
        <v>2224</v>
      </c>
      <c r="M46" s="23">
        <v>49</v>
      </c>
    </row>
    <row r="47" spans="1:13" ht="16.5" customHeight="1" x14ac:dyDescent="0.35">
      <c r="A47" s="25" t="s">
        <v>45</v>
      </c>
      <c r="B47" s="21">
        <f t="shared" si="4"/>
        <v>1557</v>
      </c>
      <c r="C47" s="23">
        <v>210</v>
      </c>
      <c r="D47" s="23">
        <v>376</v>
      </c>
      <c r="E47" s="23">
        <v>182</v>
      </c>
      <c r="F47" s="23">
        <v>197</v>
      </c>
      <c r="G47" s="23">
        <v>242</v>
      </c>
      <c r="H47" s="23">
        <v>40</v>
      </c>
      <c r="I47" s="23">
        <v>1</v>
      </c>
      <c r="J47" s="23">
        <v>6</v>
      </c>
      <c r="K47" s="23">
        <v>4</v>
      </c>
      <c r="L47" s="23">
        <v>279</v>
      </c>
      <c r="M47" s="23">
        <v>20</v>
      </c>
    </row>
    <row r="48" spans="1:13" ht="16.5" customHeight="1" x14ac:dyDescent="0.35">
      <c r="A48" s="25" t="s">
        <v>46</v>
      </c>
      <c r="B48" s="21">
        <f t="shared" si="4"/>
        <v>3317</v>
      </c>
      <c r="C48" s="23">
        <v>196</v>
      </c>
      <c r="D48" s="23">
        <v>171</v>
      </c>
      <c r="E48" s="23">
        <v>122</v>
      </c>
      <c r="F48" s="23">
        <v>318</v>
      </c>
      <c r="G48" s="23">
        <v>266</v>
      </c>
      <c r="H48" s="23">
        <v>132</v>
      </c>
      <c r="I48" s="23">
        <v>0</v>
      </c>
      <c r="J48" s="23">
        <v>4</v>
      </c>
      <c r="K48" s="23">
        <v>8</v>
      </c>
      <c r="L48" s="24">
        <v>2098</v>
      </c>
      <c r="M48" s="23">
        <v>2</v>
      </c>
    </row>
    <row r="49" spans="1:14" ht="16.5" customHeight="1" x14ac:dyDescent="0.35">
      <c r="A49" s="25" t="s">
        <v>47</v>
      </c>
      <c r="B49" s="21">
        <f t="shared" si="4"/>
        <v>10635</v>
      </c>
      <c r="C49" s="23">
        <v>240</v>
      </c>
      <c r="D49" s="24">
        <v>1005</v>
      </c>
      <c r="E49" s="23">
        <v>666</v>
      </c>
      <c r="F49" s="23">
        <v>232</v>
      </c>
      <c r="G49" s="23">
        <v>713</v>
      </c>
      <c r="H49" s="23">
        <v>173</v>
      </c>
      <c r="I49" s="23">
        <v>0</v>
      </c>
      <c r="J49" s="23">
        <v>12</v>
      </c>
      <c r="K49" s="23">
        <v>27</v>
      </c>
      <c r="L49" s="24">
        <v>7503</v>
      </c>
      <c r="M49" s="23">
        <v>64</v>
      </c>
    </row>
    <row r="50" spans="1:14" ht="16.5" customHeight="1" x14ac:dyDescent="0.35">
      <c r="A50" s="25" t="s">
        <v>48</v>
      </c>
      <c r="B50" s="21">
        <f t="shared" si="4"/>
        <v>1394</v>
      </c>
      <c r="C50" s="23">
        <v>294</v>
      </c>
      <c r="D50" s="23">
        <v>65</v>
      </c>
      <c r="E50" s="23">
        <v>35</v>
      </c>
      <c r="F50" s="23">
        <v>234</v>
      </c>
      <c r="G50" s="23">
        <v>79</v>
      </c>
      <c r="H50" s="23">
        <v>198</v>
      </c>
      <c r="I50" s="23">
        <v>4</v>
      </c>
      <c r="J50" s="23">
        <v>15</v>
      </c>
      <c r="K50" s="23">
        <v>5</v>
      </c>
      <c r="L50" s="23">
        <v>428</v>
      </c>
      <c r="M50" s="23">
        <v>37</v>
      </c>
    </row>
    <row r="51" spans="1:14" ht="16.5" customHeight="1" x14ac:dyDescent="0.35">
      <c r="A51" s="25" t="s">
        <v>49</v>
      </c>
      <c r="B51" s="21">
        <f t="shared" si="4"/>
        <v>15181</v>
      </c>
      <c r="C51" s="24">
        <v>1013</v>
      </c>
      <c r="D51" s="24">
        <v>1398</v>
      </c>
      <c r="E51" s="24">
        <v>761</v>
      </c>
      <c r="F51" s="23">
        <v>978</v>
      </c>
      <c r="G51" s="23">
        <v>1102</v>
      </c>
      <c r="H51" s="23">
        <v>278</v>
      </c>
      <c r="I51" s="23">
        <v>26</v>
      </c>
      <c r="J51" s="23">
        <v>2</v>
      </c>
      <c r="K51" s="23">
        <v>4</v>
      </c>
      <c r="L51" s="24">
        <v>9183</v>
      </c>
      <c r="M51" s="23">
        <v>436</v>
      </c>
    </row>
    <row r="52" spans="1:14" ht="16.5" customHeight="1" x14ac:dyDescent="0.35">
      <c r="A52" s="25" t="s">
        <v>50</v>
      </c>
      <c r="B52" s="21">
        <f t="shared" si="4"/>
        <v>1423</v>
      </c>
      <c r="C52" s="23">
        <v>137</v>
      </c>
      <c r="D52" s="23">
        <v>195</v>
      </c>
      <c r="E52" s="23">
        <v>146</v>
      </c>
      <c r="F52" s="23">
        <v>247</v>
      </c>
      <c r="G52" s="23">
        <v>294</v>
      </c>
      <c r="H52" s="23">
        <v>9</v>
      </c>
      <c r="I52" s="23">
        <v>7</v>
      </c>
      <c r="J52" s="23">
        <v>0</v>
      </c>
      <c r="K52" s="23">
        <v>0</v>
      </c>
      <c r="L52" s="23">
        <v>251</v>
      </c>
      <c r="M52" s="23">
        <v>137</v>
      </c>
    </row>
    <row r="53" spans="1:14" ht="16.5" customHeight="1" x14ac:dyDescent="0.35">
      <c r="A53" s="25" t="s">
        <v>51</v>
      </c>
      <c r="B53" s="21">
        <f t="shared" si="4"/>
        <v>1348</v>
      </c>
      <c r="C53" s="23">
        <v>187</v>
      </c>
      <c r="D53" s="23">
        <v>131</v>
      </c>
      <c r="E53" s="23">
        <v>106</v>
      </c>
      <c r="F53" s="23">
        <v>255</v>
      </c>
      <c r="G53" s="23">
        <v>119</v>
      </c>
      <c r="H53" s="23">
        <v>101</v>
      </c>
      <c r="I53" s="23">
        <v>10</v>
      </c>
      <c r="J53" s="23">
        <v>5</v>
      </c>
      <c r="K53" s="23">
        <v>5</v>
      </c>
      <c r="L53" s="23">
        <v>414</v>
      </c>
      <c r="M53" s="23">
        <v>15</v>
      </c>
    </row>
    <row r="54" spans="1:14" ht="16.5" customHeight="1" x14ac:dyDescent="0.35">
      <c r="A54" s="26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4" s="19" customFormat="1" ht="16.5" customHeight="1" x14ac:dyDescent="0.35">
      <c r="A55" s="27" t="s">
        <v>52</v>
      </c>
      <c r="B55" s="18">
        <f>SUM(B56:B70)</f>
        <v>9874</v>
      </c>
      <c r="C55" s="18">
        <f>SUM(C56:C70)</f>
        <v>1811</v>
      </c>
      <c r="D55" s="18">
        <f t="shared" ref="D55:M55" si="5">SUM(D56:D70)</f>
        <v>506</v>
      </c>
      <c r="E55" s="18">
        <f t="shared" si="5"/>
        <v>290</v>
      </c>
      <c r="F55" s="18">
        <f t="shared" si="5"/>
        <v>1115</v>
      </c>
      <c r="G55" s="18">
        <f t="shared" si="5"/>
        <v>663</v>
      </c>
      <c r="H55" s="18">
        <f t="shared" si="5"/>
        <v>1592</v>
      </c>
      <c r="I55" s="18">
        <f t="shared" si="5"/>
        <v>216</v>
      </c>
      <c r="J55" s="18">
        <f t="shared" si="5"/>
        <v>15</v>
      </c>
      <c r="K55" s="18">
        <f t="shared" si="5"/>
        <v>24</v>
      </c>
      <c r="L55" s="18">
        <f t="shared" si="5"/>
        <v>3495</v>
      </c>
      <c r="M55" s="18">
        <f t="shared" si="5"/>
        <v>147</v>
      </c>
    </row>
    <row r="56" spans="1:14" ht="16.5" customHeight="1" x14ac:dyDescent="0.35">
      <c r="A56" s="25" t="s">
        <v>53</v>
      </c>
      <c r="B56" s="21">
        <f t="shared" ref="B56:B70" si="6">SUM(C56:M56)</f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</row>
    <row r="57" spans="1:14" ht="16.5" customHeight="1" x14ac:dyDescent="0.35">
      <c r="A57" s="25" t="s">
        <v>54</v>
      </c>
      <c r="B57" s="21">
        <f t="shared" si="6"/>
        <v>361</v>
      </c>
      <c r="C57" s="23">
        <v>97</v>
      </c>
      <c r="D57" s="23">
        <v>17</v>
      </c>
      <c r="E57" s="23">
        <v>18</v>
      </c>
      <c r="F57" s="23">
        <v>13</v>
      </c>
      <c r="G57" s="23">
        <v>34</v>
      </c>
      <c r="H57" s="23">
        <v>83</v>
      </c>
      <c r="I57" s="23">
        <v>10</v>
      </c>
      <c r="J57" s="23">
        <v>0</v>
      </c>
      <c r="K57" s="23">
        <v>0</v>
      </c>
      <c r="L57" s="24">
        <v>88</v>
      </c>
      <c r="M57" s="23">
        <v>1</v>
      </c>
      <c r="N57" s="28"/>
    </row>
    <row r="58" spans="1:14" ht="16.5" customHeight="1" x14ac:dyDescent="0.35">
      <c r="A58" s="25" t="s">
        <v>55</v>
      </c>
      <c r="B58" s="21">
        <f t="shared" si="6"/>
        <v>942</v>
      </c>
      <c r="C58" s="23">
        <v>278</v>
      </c>
      <c r="D58" s="23">
        <v>3</v>
      </c>
      <c r="E58" s="23">
        <v>0</v>
      </c>
      <c r="F58" s="23">
        <v>296</v>
      </c>
      <c r="G58" s="23">
        <v>44</v>
      </c>
      <c r="H58" s="23">
        <v>136</v>
      </c>
      <c r="I58" s="23">
        <v>181</v>
      </c>
      <c r="J58" s="23">
        <v>4</v>
      </c>
      <c r="K58" s="23">
        <v>0</v>
      </c>
      <c r="L58" s="23">
        <v>0</v>
      </c>
      <c r="M58" s="23">
        <v>0</v>
      </c>
      <c r="N58" s="28"/>
    </row>
    <row r="59" spans="1:14" ht="16.5" customHeight="1" x14ac:dyDescent="0.35">
      <c r="A59" s="25" t="s">
        <v>56</v>
      </c>
      <c r="B59" s="21">
        <f t="shared" si="6"/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8"/>
    </row>
    <row r="60" spans="1:14" ht="16.5" customHeight="1" x14ac:dyDescent="0.35">
      <c r="A60" s="25" t="s">
        <v>57</v>
      </c>
      <c r="B60" s="21">
        <f t="shared" si="6"/>
        <v>1520</v>
      </c>
      <c r="C60" s="23">
        <v>165</v>
      </c>
      <c r="D60" s="23">
        <v>0</v>
      </c>
      <c r="E60" s="23">
        <v>3</v>
      </c>
      <c r="F60" s="23">
        <v>30</v>
      </c>
      <c r="G60" s="23">
        <v>0</v>
      </c>
      <c r="H60" s="23">
        <v>63</v>
      </c>
      <c r="I60" s="23">
        <v>1</v>
      </c>
      <c r="J60" s="23">
        <v>0</v>
      </c>
      <c r="K60" s="23">
        <v>18</v>
      </c>
      <c r="L60" s="23">
        <v>1240</v>
      </c>
      <c r="M60" s="23">
        <v>0</v>
      </c>
      <c r="N60" s="28"/>
    </row>
    <row r="61" spans="1:14" ht="16.5" customHeight="1" x14ac:dyDescent="0.35">
      <c r="A61" s="25" t="s">
        <v>58</v>
      </c>
      <c r="B61" s="21">
        <f t="shared" si="6"/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8"/>
    </row>
    <row r="62" spans="1:14" ht="16.5" customHeight="1" x14ac:dyDescent="0.35">
      <c r="A62" s="25" t="s">
        <v>59</v>
      </c>
      <c r="B62" s="21">
        <f t="shared" si="6"/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8"/>
    </row>
    <row r="63" spans="1:14" ht="16.5" customHeight="1" x14ac:dyDescent="0.35">
      <c r="A63" s="25" t="s">
        <v>68</v>
      </c>
      <c r="B63" s="21">
        <f t="shared" si="6"/>
        <v>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8"/>
    </row>
    <row r="64" spans="1:14" ht="16.5" customHeight="1" x14ac:dyDescent="0.35">
      <c r="A64" s="25" t="s">
        <v>60</v>
      </c>
      <c r="B64" s="21">
        <f t="shared" si="6"/>
        <v>1123</v>
      </c>
      <c r="C64" s="23">
        <v>279</v>
      </c>
      <c r="D64" s="23">
        <v>155</v>
      </c>
      <c r="E64" s="23">
        <v>38</v>
      </c>
      <c r="F64" s="23">
        <v>194</v>
      </c>
      <c r="G64" s="23">
        <v>92</v>
      </c>
      <c r="H64" s="23">
        <v>342</v>
      </c>
      <c r="I64" s="23">
        <v>23</v>
      </c>
      <c r="J64" s="23">
        <v>0</v>
      </c>
      <c r="K64" s="23">
        <v>0</v>
      </c>
      <c r="L64" s="23">
        <v>0</v>
      </c>
      <c r="M64" s="23">
        <v>0</v>
      </c>
      <c r="N64" s="28"/>
    </row>
    <row r="65" spans="1:14" ht="16.5" customHeight="1" x14ac:dyDescent="0.35">
      <c r="A65" s="25" t="s">
        <v>61</v>
      </c>
      <c r="B65" s="21">
        <f t="shared" si="6"/>
        <v>1968</v>
      </c>
      <c r="C65" s="23">
        <v>307</v>
      </c>
      <c r="D65" s="23">
        <v>80</v>
      </c>
      <c r="E65" s="23">
        <v>55</v>
      </c>
      <c r="F65" s="23">
        <v>194</v>
      </c>
      <c r="G65" s="23">
        <v>106</v>
      </c>
      <c r="H65" s="23">
        <v>124</v>
      </c>
      <c r="I65" s="23">
        <v>0</v>
      </c>
      <c r="J65" s="23">
        <v>0</v>
      </c>
      <c r="K65" s="23">
        <v>0</v>
      </c>
      <c r="L65" s="24">
        <v>1044</v>
      </c>
      <c r="M65" s="23">
        <v>58</v>
      </c>
      <c r="N65" s="28"/>
    </row>
    <row r="66" spans="1:14" ht="16.5" customHeight="1" x14ac:dyDescent="0.35">
      <c r="A66" s="25" t="s">
        <v>62</v>
      </c>
      <c r="B66" s="21">
        <f t="shared" si="6"/>
        <v>1415</v>
      </c>
      <c r="C66" s="23">
        <v>190</v>
      </c>
      <c r="D66" s="23">
        <v>99</v>
      </c>
      <c r="E66" s="23">
        <v>33</v>
      </c>
      <c r="F66" s="23">
        <v>69</v>
      </c>
      <c r="G66" s="23">
        <v>164</v>
      </c>
      <c r="H66" s="23">
        <v>161</v>
      </c>
      <c r="I66" s="23">
        <v>1</v>
      </c>
      <c r="J66" s="23">
        <v>11</v>
      </c>
      <c r="K66" s="23">
        <v>4</v>
      </c>
      <c r="L66" s="23">
        <v>632</v>
      </c>
      <c r="M66" s="23">
        <v>51</v>
      </c>
      <c r="N66" s="28"/>
    </row>
    <row r="67" spans="1:14" ht="16.5" customHeight="1" x14ac:dyDescent="0.35">
      <c r="A67" s="25" t="s">
        <v>63</v>
      </c>
      <c r="B67" s="21">
        <f t="shared" si="6"/>
        <v>780</v>
      </c>
      <c r="C67" s="23">
        <v>229</v>
      </c>
      <c r="D67" s="23">
        <v>65</v>
      </c>
      <c r="E67" s="23">
        <v>54</v>
      </c>
      <c r="F67" s="23">
        <v>82</v>
      </c>
      <c r="G67" s="23">
        <v>89</v>
      </c>
      <c r="H67" s="23">
        <v>149</v>
      </c>
      <c r="I67" s="23">
        <v>0</v>
      </c>
      <c r="J67" s="23">
        <v>0</v>
      </c>
      <c r="K67" s="23">
        <v>2</v>
      </c>
      <c r="L67" s="23">
        <v>110</v>
      </c>
      <c r="M67" s="23">
        <v>0</v>
      </c>
      <c r="N67" s="28"/>
    </row>
    <row r="68" spans="1:14" ht="16.5" customHeight="1" x14ac:dyDescent="0.35">
      <c r="A68" s="25" t="s">
        <v>64</v>
      </c>
      <c r="B68" s="21">
        <f t="shared" si="6"/>
        <v>192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192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8"/>
    </row>
    <row r="69" spans="1:14" ht="16.5" customHeight="1" x14ac:dyDescent="0.35">
      <c r="A69" s="25" t="s">
        <v>65</v>
      </c>
      <c r="B69" s="21">
        <f t="shared" si="6"/>
        <v>1573</v>
      </c>
      <c r="C69" s="23">
        <v>266</v>
      </c>
      <c r="D69" s="23">
        <v>87</v>
      </c>
      <c r="E69" s="23">
        <v>89</v>
      </c>
      <c r="F69" s="23">
        <v>237</v>
      </c>
      <c r="G69" s="23">
        <v>134</v>
      </c>
      <c r="H69" s="23">
        <v>342</v>
      </c>
      <c r="I69" s="23">
        <v>0</v>
      </c>
      <c r="J69" s="23">
        <v>0</v>
      </c>
      <c r="K69" s="23">
        <v>0</v>
      </c>
      <c r="L69" s="23">
        <v>381</v>
      </c>
      <c r="M69" s="23">
        <v>37</v>
      </c>
    </row>
    <row r="70" spans="1:14" ht="16.5" customHeight="1" x14ac:dyDescent="0.35">
      <c r="A70" s="29" t="s">
        <v>66</v>
      </c>
      <c r="B70" s="30">
        <f t="shared" si="6"/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</row>
    <row r="71" spans="1:14" x14ac:dyDescent="0.35">
      <c r="A71" s="31" t="s">
        <v>67</v>
      </c>
    </row>
    <row r="73" spans="1:14" x14ac:dyDescent="0.35">
      <c r="B73" s="21"/>
      <c r="C73" s="21"/>
      <c r="D73" s="21"/>
      <c r="E73" s="21"/>
      <c r="F73" s="21"/>
      <c r="G73" s="21"/>
      <c r="H73" s="21"/>
      <c r="K73" s="21"/>
      <c r="L73" s="21"/>
      <c r="M73" s="21"/>
    </row>
  </sheetData>
  <mergeCells count="12">
    <mergeCell ref="L13:M13"/>
    <mergeCell ref="A6:M6"/>
    <mergeCell ref="A8:M8"/>
    <mergeCell ref="A10:A12"/>
    <mergeCell ref="B10:B12"/>
    <mergeCell ref="C10:M10"/>
    <mergeCell ref="C11:C12"/>
    <mergeCell ref="D11:G11"/>
    <mergeCell ref="H11:I11"/>
    <mergeCell ref="J11:K11"/>
    <mergeCell ref="L11:L12"/>
    <mergeCell ref="M11:M12"/>
  </mergeCells>
  <phoneticPr fontId="1" type="noConversion"/>
  <printOptions horizontalCentered="1" verticalCentered="1"/>
  <pageMargins left="0.98425196850393704" right="0" top="0" bottom="0.59055118110236227" header="0" footer="0"/>
  <pageSetup scale="50" firstPageNumber="886" orientation="landscape" r:id="rId1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19.60_2018</vt:lpstr>
      <vt:lpstr>'19.60_2018'!Área_de_impresión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Martha Marisela Avila Jimenez</cp:lastModifiedBy>
  <cp:lastPrinted>2016-03-07T23:25:37Z</cp:lastPrinted>
  <dcterms:created xsi:type="dcterms:W3CDTF">2011-06-06T15:08:12Z</dcterms:created>
  <dcterms:modified xsi:type="dcterms:W3CDTF">2019-02-28T16:43:02Z</dcterms:modified>
</cp:coreProperties>
</file>